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MAYO 2022" sheetId="1" r:id="rId1"/>
  </sheets>
  <definedNames>
    <definedName name="_xlnm.Print_Area" localSheetId="0">'MAYO 2022'!$A$1:$I$68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<sst xmlns="http://schemas.openxmlformats.org/spreadsheetml/2006/main" count="240" uniqueCount="144">
  <si>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</si>
  <si>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</si>
  <si>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</si>
  <si>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</si>
  <si>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</si>
  <si>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</si>
  <si>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</si>
  <si>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</si>
  <si>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</si>
  <si>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</si>
  <si>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</si>
  <si>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</si>
  <si>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</si>
  <si>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</si>
  <si>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</si>
  <si>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</si>
  <si>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</si>
  <si>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</si>
  <si>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</si>
  <si>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</si>
  <si>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</si>
  <si>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</si>
  <si>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RAFAEL FERNANDO RAVELO LEMBCKE</t>
  </si>
  <si>
    <t>28/12/2021</t>
  </si>
  <si>
    <t>29/12/2021</t>
  </si>
  <si>
    <t>LEGALIZACION DE DOCUMENTOS CORRESPONDIENTE A ESTE MINISTERIO.</t>
  </si>
  <si>
    <t>ALTICE DOMINICANA, S.A</t>
  </si>
  <si>
    <t>AUTO MECANICA GOMEZ &amp;ASOCIADOS, SRL</t>
  </si>
  <si>
    <t>SEGUROS  RESERVAS</t>
  </si>
  <si>
    <t>SINERGY ELECTRICIDAD GROUP, SRL</t>
  </si>
  <si>
    <t>14/01/2022</t>
  </si>
  <si>
    <t>24/02/2022</t>
  </si>
  <si>
    <t>B1500000067</t>
  </si>
  <si>
    <t>COMPRA DE ARTICULOS DE SEGURIDAD PARA ESTE MINISTERIO.</t>
  </si>
  <si>
    <t>RELACION PAGOS A SUPLIDORES</t>
  </si>
  <si>
    <t>FECHA SIN FACTURA</t>
  </si>
  <si>
    <t xml:space="preserve">MONTO PENDIENTE </t>
  </si>
  <si>
    <t xml:space="preserve">ESTADO (COMPLETADO, PENDIENTE O ATRASADO) </t>
  </si>
  <si>
    <t>TOTAL EN RD$</t>
  </si>
  <si>
    <t>FACTURA NCF</t>
  </si>
  <si>
    <t>AUTORIZADO POR:</t>
  </si>
  <si>
    <t>PENDIENTE</t>
  </si>
  <si>
    <t>COMPLETADO</t>
  </si>
  <si>
    <t>GENERE IMPORT, SRL</t>
  </si>
  <si>
    <t>VICTOR GARCIA AIRE ACONDICIONADO, SRL</t>
  </si>
  <si>
    <t>INVERSIONES SIRE, S.R.L</t>
  </si>
  <si>
    <t>COMPAÑÍA DOMINICANA DE TELEFONOS (CODETEL)</t>
  </si>
  <si>
    <t>ADVANCED AUTO TECNOLOGY,SAS</t>
  </si>
  <si>
    <t>SRSP ABOGADOS,SAS</t>
  </si>
  <si>
    <t>LIC. ERIC RAFUL</t>
  </si>
  <si>
    <t>MARTINEZ TORREZ TRAVELING,SRL</t>
  </si>
  <si>
    <t>CONSORCIO ENERGETICO PUNTA CANA MACAO, S.A</t>
  </si>
  <si>
    <t>AGENCIA DE VIAJE MILENA TOURS</t>
  </si>
  <si>
    <t>GRUPO DIARIO LIBRE, S.A</t>
  </si>
  <si>
    <t>EDITORA DEL CARIBE, S.A</t>
  </si>
  <si>
    <t>M&amp;L MATIAS D ARTE Y ARETESANIA TALLER, SRL</t>
  </si>
  <si>
    <t>COMPRA DE NEUMATICOOS PARA SER UTILIZADOS EN EL PARQUE VEHICULAR DE ESTE MINISTERIO.</t>
  </si>
  <si>
    <t>COMPLETIVO DE PAGO POR LA ADQUISICION DE 12 AIRES ACONDICIONADOS QUE FUERON INSTALADOS 8 UNIDADES DE LA SEDEY 4 EN LA RLT SSNTO DGO ESTE DE ESTE MINISTERIO.</t>
  </si>
  <si>
    <t>CONTRATACIONES DE SERVICIO DE CONFECCIONES DE CHACABANAS.</t>
  </si>
  <si>
    <t>SEGURO DE VIDA PARA EMPLEADOS DE ESTE MINISTERIO, CORRESPONDIENTE AL MES DE MARZO 2022.</t>
  </si>
  <si>
    <t>SERVICIOS TELEFONICOS LOCAL E INTERNET, CORRESPONDIENTE AL MES DE MARZO 2022.</t>
  </si>
  <si>
    <t>DEDUCIBLE POR LA REPARACION DEL MINIBUS TOYOTA HIACE 2019, CHASIS NO. JTFJS02P405037975 ESTE VEHICULO ESTA ASIGNADO A TRANSPORTACION.</t>
  </si>
  <si>
    <t>DEDUCIBLE POR LA REPARACION DEL VEHICULO TOYOTA HILUZ  2015, CHASIS NO. MR0FR22G500784179, ESTE VEHICULO ESTA ASIGNADO AL DEPARTAMENTO DE SEGURIDAD.</t>
  </si>
  <si>
    <t>SERVICIO DE ASESORIA EN LA REDACCION,FORMULACION DEL CODIGO DE TRABAJO Y LEY DE SEGURIDAD SOCIAL.</t>
  </si>
  <si>
    <t>SERVICIO DE REFRIGERIO CON MONTAJE BRINDADO EN LA EXPOSICION BAZAR DE LA ESCUELA TALLER LOS DIAS 2 Y 3 DE DICIEMBRE 2021.</t>
  </si>
  <si>
    <t>SERVICIO DE ALMUERZO BUFFET Y EMPACADO CORRESPONDIENTE AL PERIODO DEL 01 AL 09 DE DICIEMBRE 2021.</t>
  </si>
  <si>
    <t>SERVICIO DE REFRIGERIO BRINDADO EN EL TALLER IMPARTIDO POR LA DIRECCION DE HIGUIENE Y SEGURIDAD INDUSTRIAL.</t>
  </si>
  <si>
    <t>SERVICIO DE PICADERA BRINDADO EN EL TALLER JORNADA DE SENSIBILIZACION SOBRE TRABAJO INFANTIL Y SUS PEORES FORMAS DIRIGIDOS A ALCALDES.</t>
  </si>
  <si>
    <t>SERVICIO DE REFRIGERIO BRINDADO EN UNA REUNION DE LA MESA INTERINSTITUCIONAL DE MIGRACION LABORAL, REALIZADO EL DIA 19 DE NOVIEMBRE DE 2021.</t>
  </si>
  <si>
    <t>SERVICIO DE REFRIGERIO BRINDADO EN UNA REUNION DE LA MESA INTERINSTITUCIONAL DE MIGRACION LABORAL, REALIZADO EL DIA 10 DE DICIEMBRE DE 2021.</t>
  </si>
  <si>
    <t>SERVICIO DE REFRIGERIO BRINDADO EN REUNION DEL COMITÉ NACIONAL DE SALARIO CON EL SECTOR DE OPERADORES DE MAQUINAS PESADAS DE LA CONSTRUCION.</t>
  </si>
  <si>
    <t>SERVICIO DE ALMUERZOS BUFFET Y EMPACADOS CORRESPONDIENTE AL PERIODO DEL 01 AL 30 DE NOVIEMBRE 2021.</t>
  </si>
  <si>
    <t>SERVCIO ENERGIA ELECTRICA RLT DE BAVARO CORRESPONDIENTE AL MES DE FEBRERO 2022.</t>
  </si>
  <si>
    <t>SERVICIO MANTENIMIENTO REPARACION DE PINTURA DE LA CAMIONETA TOYOTA HILUX, CHASIS NO. MR0FR22G100718695.</t>
  </si>
  <si>
    <t>SERVICIO REPARACION DE PINTURA DEL JEEP HYUNDAI CANTUS, CHASIS NO. MALC281CBJM271539.</t>
  </si>
  <si>
    <t>SERVICIO REPARACION DE PINTURA DE LA CAMIONETA TOYOTA HILUX CHASIS NO. MR0FR22G600716019.</t>
  </si>
  <si>
    <t>SERVICIO REPARACION DE PINTURA DE LA CAMIONETA TOYOTA HILUX CHASIS NO. MR0FR22G300727978.</t>
  </si>
  <si>
    <t>SERVICIO DE REPARACION Y PINTURA DEL JEEP YOYOTA PRADO, CHASISI NO. JTEBH9FJ505070467.</t>
  </si>
  <si>
    <t>SERVICIO REPARACION DE PINTURA AL JEEP NISSAN QHASQAl, CHASIS NO.SJNFBAJZ1781691.</t>
  </si>
  <si>
    <t>CONTRATACION DE SERVICIOS DE STREAMING PARA LA REALIZACION DEL CONGRESO DE LA ORGANIZACIÓN IBERAMERICANA DE SEGURIDAD SOCIAL (OISS).</t>
  </si>
  <si>
    <t>SERVICIO DE PUBLICACION EN EL PERIODICO DE LA RESOLUCION NO.01/2022 SOBRE SALARIO MINIMO PARA LOS TRABAJADORES QUE PRESTEN SERVICIOS EN LA ASOCIACIONES SIN FINES DE LUGRO DEDICADA A LA PRESTACION DE SERVICIO DE SALUD.</t>
  </si>
  <si>
    <t>SERVICIO DE PUBLICACION EN EL PERIODICO DE LA RESOLUCION NUM.02/2022 REFRENDADA SOBRE SALARIO MINIMO PARA LOS TRABAJADORES DE LA INDUSTRIA AZUCARERA.</t>
  </si>
  <si>
    <t>SERVICIOS DE COMUNICACIÓN TELEFONICA DE FLOTAS EN ESTE MINISTERIO,CORRESPONDIENTE AL MES DE MARZO 2022.</t>
  </si>
  <si>
    <t>COMPRA DE SOUVENIRS PARA CONGRESO OISS.</t>
  </si>
  <si>
    <t>B1500000450</t>
  </si>
  <si>
    <t>B1500002044</t>
  </si>
  <si>
    <t>B1500000103</t>
  </si>
  <si>
    <t>B1500033786</t>
  </si>
  <si>
    <t>B1500164299</t>
  </si>
  <si>
    <t>B1500164300</t>
  </si>
  <si>
    <t>B1500164298</t>
  </si>
  <si>
    <t>B1500164297</t>
  </si>
  <si>
    <t>B1500164285</t>
  </si>
  <si>
    <t>B1500164304</t>
  </si>
  <si>
    <t>B1500000404</t>
  </si>
  <si>
    <t>B1500000403</t>
  </si>
  <si>
    <t>B1500000405</t>
  </si>
  <si>
    <t>B1500000001</t>
  </si>
  <si>
    <t>B1500000003</t>
  </si>
  <si>
    <t>B1500000442</t>
  </si>
  <si>
    <t>B1500000436</t>
  </si>
  <si>
    <t>B1500000443</t>
  </si>
  <si>
    <t>B1500000380</t>
  </si>
  <si>
    <t>B1500000441</t>
  </si>
  <si>
    <t>B1500000444</t>
  </si>
  <si>
    <t>B1500000445</t>
  </si>
  <si>
    <t>B1500000412</t>
  </si>
  <si>
    <t>B1500010733</t>
  </si>
  <si>
    <t>B1500001748</t>
  </si>
  <si>
    <t>B1500001464</t>
  </si>
  <si>
    <t>B1500001483</t>
  </si>
  <si>
    <t>B1500001476</t>
  </si>
  <si>
    <t>B1500001415</t>
  </si>
  <si>
    <t>B1500001416</t>
  </si>
  <si>
    <t>B1500001760</t>
  </si>
  <si>
    <t>B1500004265</t>
  </si>
  <si>
    <t>B1500001759</t>
  </si>
  <si>
    <t>B1500003749</t>
  </si>
  <si>
    <t>B1500038489</t>
  </si>
  <si>
    <t>B1500000311</t>
  </si>
  <si>
    <t>B1500000028</t>
  </si>
  <si>
    <t>07/02/2022</t>
  </si>
  <si>
    <t>11/02/2022</t>
  </si>
  <si>
    <t>25/02/2022</t>
  </si>
  <si>
    <t>28/03/2022</t>
  </si>
  <si>
    <t>23/03/2022</t>
  </si>
  <si>
    <t>24/03/2022</t>
  </si>
  <si>
    <t>04/04/2022</t>
  </si>
  <si>
    <t>18/12/2022</t>
  </si>
  <si>
    <t>13/12/2021</t>
  </si>
  <si>
    <t>13/12/2022</t>
  </si>
  <si>
    <t>04/10/2021</t>
  </si>
  <si>
    <t>14/12/2021</t>
  </si>
  <si>
    <t>01/12/2021</t>
  </si>
  <si>
    <t>12/03/2022</t>
  </si>
  <si>
    <t>20/08/2021</t>
  </si>
  <si>
    <t>02/09/2021</t>
  </si>
  <si>
    <t>27/08/2021</t>
  </si>
  <si>
    <t>21/07/2021</t>
  </si>
  <si>
    <t>26/01/2022</t>
  </si>
  <si>
    <t>18/03/2022</t>
  </si>
  <si>
    <t>07/03/2022</t>
  </si>
  <si>
    <r>
      <t>CORRESPONDIENTE AL MES DE</t>
    </r>
    <r>
      <rPr>
        <b/>
        <sz val="12"/>
        <color theme="1"/>
        <rFont val="Segoe UI Historic"/>
        <family val="2"/>
      </rPr>
      <t xml:space="preserve"> MAYO 2022</t>
    </r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</si>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</sst>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49" fontId="11" fillId="3" borderId="3" xfId="0" applyNumberFormat="1" applyFont="1" applyFill="1" applyBorder="1" applyAlignment="1">
      <alignment horizontal="center" vertical="center"/>
    </xf>
    <xf numFmtId="43" fontId="10" fillId="3" borderId="3" xfId="1" applyFont="1" applyFill="1" applyBorder="1" applyAlignment="1">
      <alignment horizontal="right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/>
    </xf>
    <xf numFmtId="43" fontId="12" fillId="3" borderId="10" xfId="2" applyNumberFormat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8" xfId="2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3" fontId="7" fillId="3" borderId="13" xfId="2" applyNumberFormat="1" applyFont="1" applyFill="1" applyBorder="1" applyAlignment="1">
      <alignment horizontal="center" vertical="center"/>
    </xf>
    <xf numFmtId="43" fontId="10" fillId="3" borderId="14" xfId="1" applyFont="1" applyFill="1" applyBorder="1" applyAlignment="1">
      <alignment horizontal="right" vertical="center" wrapText="1"/>
    </xf>
    <xf numFmtId="43" fontId="12" fillId="3" borderId="11" xfId="0" applyNumberFormat="1" applyFont="1" applyFill="1" applyBorder="1" applyAlignment="1">
      <alignment horizontal="center" vertical="center"/>
    </xf>
    <xf numFmtId="43" fontId="11" fillId="3" borderId="3" xfId="1" applyFont="1" applyFill="1" applyBorder="1" applyAlignment="1">
      <alignment horizontal="center" vertical="center" wrapText="1"/>
    </xf>
    <xf numFmtId="43" fontId="14" fillId="3" borderId="3" xfId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43" fontId="11" fillId="3" borderId="1" xfId="2" applyNumberFormat="1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3" fontId="11" fillId="0" borderId="1" xfId="1" applyFont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vertical="center"/>
    </xf>
    <xf numFmtId="49" fontId="11" fillId="3" borderId="1" xfId="1" applyNumberFormat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 wrapText="1"/>
    </xf>
    <xf numFmtId="164" fontId="11" fillId="3" borderId="1" xfId="2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center" vertical="center"/>
    </xf>
    <xf numFmtId="43" fontId="11" fillId="3" borderId="12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9" fontId="18" fillId="3" borderId="3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left" vertical="center" wrapText="1"/>
    </xf>
    <xf numFmtId="43" fontId="19" fillId="3" borderId="1" xfId="3" applyNumberFormat="1" applyFont="1" applyFill="1" applyBorder="1" applyAlignment="1">
      <alignment horizontal="left" vertical="center" wrapText="1"/>
    </xf>
    <xf numFmtId="43" fontId="19" fillId="3" borderId="8" xfId="3" applyNumberFormat="1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vertical="center" wrapText="1"/>
    </xf>
    <xf numFmtId="0" fontId="16" fillId="0" borderId="0" xfId="0" applyFont="1" applyAlignment="1"/>
    <xf numFmtId="0" fontId="0" fillId="0" borderId="0" xfId="0" applyAlignment="1">
      <alignment horizontal="left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43" fontId="20" fillId="0" borderId="0" xfId="1" applyFont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3690939</xdr:colOff>
      <xdr:row>0</xdr:row>
      <xdr:rowOff>0</xdr:rowOff>
    </xdr:from>
    <xdr:to>
      <xdr:col>4</xdr:col>
      <xdr:colOff>415018</xdr:colOff>
      <xdr:row>4</xdr:row>
      <xdr:rowOff>726280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783" y="0"/>
          <a:ext cx="2726530" cy="1488280"/>
        </a:xfrm>
        <a:prstGeom prst="rect">
          <a:avLst/>
        </a:prstGeom>
      </xdr:spPr>
    </xdr:pic>
    <xdr:clientData/>
  </xdr:twoCellAnchor>
  <xdr:twoCellAnchor editAs="oneCell">
    <xdr:from>
      <xdr:col>4</xdr:col>
      <xdr:colOff>1132568</xdr:colOff>
      <xdr:row>59</xdr:row>
      <xdr:rowOff>117928</xdr:rowOff>
    </xdr:from>
    <xdr:to>
      <xdr:col>6</xdr:col>
      <xdr:colOff>925287</xdr:colOff>
      <xdr:row>62</xdr:row>
      <xdr:rowOff>149679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461" y="29060321"/>
          <a:ext cx="1901826" cy="684894"/>
        </a:xfrm>
        <a:prstGeom prst="rect">
          <a:avLst/>
        </a:prstGeom>
      </xdr:spPr>
    </xdr:pic>
    <xdr:clientData/>
  </xdr:twoCellAnchor>
  <xdr:twoCellAnchor editAs="oneCell">
    <xdr:from>
      <xdr:col>0</xdr:col>
      <xdr:colOff>1782537</xdr:colOff>
      <xdr:row>60</xdr:row>
      <xdr:rowOff>6804</xdr:rowOff>
    </xdr:from>
    <xdr:to>
      <xdr:col>1</xdr:col>
      <xdr:colOff>2095500</xdr:colOff>
      <xdr:row>63</xdr:row>
      <xdr:rowOff>95251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537" y="29194125"/>
          <a:ext cx="2109106" cy="687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80" zoomScaleNormal="80" zoomScaleSheetLayoutView="70" workbookViewId="0">
      <selection activeCell="D66" sqref="D66"/>
    </sheetView>
  </sheetViews>
  <sheetFormatPr baseColWidth="10" defaultRowHeight="15" x14ac:dyDescent="0.25"/>
  <cols>
    <col min="1" max="1" width="27" style="8" customWidth="1"/>
    <col min="2" max="2" width="58.5703125" style="69" customWidth="1"/>
    <col min="3" max="4" width="15.7109375" style="11" customWidth="1"/>
    <col min="5" max="5" width="17.140625" style="12" customWidth="1"/>
    <col min="6" max="6" width="14.5703125" style="1" customWidth="1"/>
    <col min="7" max="7" width="18.42578125" customWidth="1"/>
    <col min="8" max="8" width="15.85546875" style="14" customWidth="1"/>
    <col min="9" max="9" width="22.28515625" customWidth="1"/>
  </cols>
  <sheetData>
    <row r="1" spans="1:10" s="1" customFormat="1" x14ac:dyDescent="0.25">
      <c r="A1" s="6"/>
      <c r="B1" s="62"/>
      <c r="C1" s="9"/>
      <c r="D1" s="9"/>
      <c r="E1" s="12"/>
      <c r="H1" s="12"/>
    </row>
    <row r="2" spans="1:10" s="1" customFormat="1" x14ac:dyDescent="0.25">
      <c r="A2" s="6"/>
      <c r="B2" s="62"/>
      <c r="C2" s="9"/>
      <c r="D2" s="9"/>
      <c r="E2" s="12"/>
      <c r="H2" s="12"/>
    </row>
    <row r="3" spans="1:10" s="1" customFormat="1" x14ac:dyDescent="0.25">
      <c r="A3" s="6"/>
      <c r="B3" s="62"/>
      <c r="C3" s="9"/>
      <c r="D3" s="9"/>
      <c r="E3" s="12"/>
      <c r="H3" s="12"/>
    </row>
    <row r="4" spans="1:10" s="1" customFormat="1" x14ac:dyDescent="0.25">
      <c r="A4" s="7"/>
      <c r="B4" s="63"/>
      <c r="C4" s="10"/>
      <c r="D4" s="10"/>
      <c r="E4" s="13"/>
      <c r="F4" s="5"/>
      <c r="G4" s="5"/>
      <c r="H4" s="12"/>
    </row>
    <row r="5" spans="1:10" ht="58.5" customHeight="1" x14ac:dyDescent="0.25">
      <c r="A5" s="79"/>
      <c r="B5" s="79"/>
      <c r="C5" s="79"/>
      <c r="D5" s="79"/>
      <c r="E5" s="79"/>
      <c r="F5" s="79"/>
      <c r="G5" s="79"/>
    </row>
    <row r="6" spans="1:10" ht="17.2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</row>
    <row r="7" spans="1:10" ht="17.25" x14ac:dyDescent="0.25">
      <c r="A7" s="81" t="s">
        <v>34</v>
      </c>
      <c r="B7" s="81"/>
      <c r="C7" s="81"/>
      <c r="D7" s="81"/>
      <c r="E7" s="81"/>
      <c r="F7" s="81"/>
      <c r="G7" s="81"/>
      <c r="H7" s="81"/>
      <c r="I7" s="81"/>
    </row>
    <row r="8" spans="1:10" ht="18" thickBot="1" x14ac:dyDescent="0.3">
      <c r="A8" s="81" t="s">
        <v>142</v>
      </c>
      <c r="B8" s="81"/>
      <c r="C8" s="81"/>
      <c r="D8" s="81"/>
      <c r="E8" s="81"/>
      <c r="F8" s="81"/>
      <c r="G8" s="81"/>
      <c r="H8" s="81"/>
      <c r="I8" s="81"/>
    </row>
    <row r="9" spans="1:10" ht="70.5" customHeight="1" thickBot="1" x14ac:dyDescent="0.3">
      <c r="A9" s="57" t="s">
        <v>1</v>
      </c>
      <c r="B9" s="57" t="s">
        <v>3</v>
      </c>
      <c r="C9" s="58" t="s">
        <v>39</v>
      </c>
      <c r="D9" s="58" t="s">
        <v>2</v>
      </c>
      <c r="E9" s="58" t="s">
        <v>4</v>
      </c>
      <c r="F9" s="58" t="s">
        <v>35</v>
      </c>
      <c r="G9" s="58" t="s">
        <v>5</v>
      </c>
      <c r="H9" s="58" t="s">
        <v>36</v>
      </c>
      <c r="I9" s="58" t="s">
        <v>37</v>
      </c>
      <c r="J9" s="15"/>
    </row>
    <row r="10" spans="1:10" ht="42.75" customHeight="1" thickBot="1" x14ac:dyDescent="0.3">
      <c r="A10" s="31" t="s">
        <v>43</v>
      </c>
      <c r="B10" s="64" t="s">
        <v>56</v>
      </c>
      <c r="C10" s="32" t="s">
        <v>84</v>
      </c>
      <c r="D10" s="20" t="s">
        <v>121</v>
      </c>
      <c r="E10" s="41">
        <v>356360</v>
      </c>
      <c r="F10" s="21"/>
      <c r="G10" s="41">
        <v>356360</v>
      </c>
      <c r="H10" s="42">
        <v>0</v>
      </c>
      <c r="I10" s="43" t="s">
        <v>42</v>
      </c>
    </row>
    <row r="11" spans="1:10" ht="52.5" customHeight="1" x14ac:dyDescent="0.25">
      <c r="A11" s="33" t="s">
        <v>44</v>
      </c>
      <c r="B11" s="65" t="s">
        <v>57</v>
      </c>
      <c r="C11" s="28" t="s">
        <v>85</v>
      </c>
      <c r="D11" s="3" t="s">
        <v>122</v>
      </c>
      <c r="E11" s="44">
        <v>2207999.9500000002</v>
      </c>
      <c r="F11" s="44"/>
      <c r="G11" s="44">
        <v>2207999.9500000002</v>
      </c>
      <c r="H11" s="42">
        <v>0</v>
      </c>
      <c r="I11" s="43" t="s">
        <v>42</v>
      </c>
    </row>
    <row r="12" spans="1:10" ht="42.75" customHeight="1" x14ac:dyDescent="0.25">
      <c r="A12" s="33" t="s">
        <v>45</v>
      </c>
      <c r="B12" s="65" t="s">
        <v>58</v>
      </c>
      <c r="C12" s="28" t="s">
        <v>86</v>
      </c>
      <c r="D12" s="3" t="s">
        <v>31</v>
      </c>
      <c r="E12" s="44">
        <v>129999.84</v>
      </c>
      <c r="F12" s="44"/>
      <c r="G12" s="44">
        <v>129999.84</v>
      </c>
      <c r="H12" s="46">
        <v>0</v>
      </c>
      <c r="I12" s="45" t="s">
        <v>42</v>
      </c>
    </row>
    <row r="13" spans="1:10" ht="42.75" customHeight="1" x14ac:dyDescent="0.25">
      <c r="A13" s="33" t="s">
        <v>28</v>
      </c>
      <c r="B13" s="65" t="s">
        <v>59</v>
      </c>
      <c r="C13" s="28" t="s">
        <v>87</v>
      </c>
      <c r="D13" s="3" t="s">
        <v>123</v>
      </c>
      <c r="E13" s="44">
        <v>80593.09</v>
      </c>
      <c r="F13" s="44"/>
      <c r="G13" s="44">
        <v>80593.09</v>
      </c>
      <c r="H13" s="46">
        <v>0</v>
      </c>
      <c r="I13" s="45" t="s">
        <v>42</v>
      </c>
    </row>
    <row r="14" spans="1:10" ht="42.75" customHeight="1" x14ac:dyDescent="0.25">
      <c r="A14" s="33" t="s">
        <v>46</v>
      </c>
      <c r="B14" s="65" t="s">
        <v>60</v>
      </c>
      <c r="C14" s="29" t="s">
        <v>88</v>
      </c>
      <c r="D14" s="3" t="s">
        <v>124</v>
      </c>
      <c r="E14" s="47">
        <v>3549</v>
      </c>
      <c r="F14" s="48"/>
      <c r="G14" s="47">
        <v>3549</v>
      </c>
      <c r="H14" s="46">
        <v>0</v>
      </c>
      <c r="I14" s="45" t="s">
        <v>42</v>
      </c>
    </row>
    <row r="15" spans="1:10" ht="42.75" customHeight="1" x14ac:dyDescent="0.25">
      <c r="A15" s="33" t="s">
        <v>46</v>
      </c>
      <c r="B15" s="65" t="s">
        <v>60</v>
      </c>
      <c r="C15" s="29" t="s">
        <v>89</v>
      </c>
      <c r="D15" s="3" t="s">
        <v>124</v>
      </c>
      <c r="E15" s="47">
        <v>2463.5</v>
      </c>
      <c r="F15" s="48"/>
      <c r="G15" s="47">
        <v>2463.5</v>
      </c>
      <c r="H15" s="46">
        <v>0</v>
      </c>
      <c r="I15" s="45" t="s">
        <v>42</v>
      </c>
    </row>
    <row r="16" spans="1:10" ht="42.75" customHeight="1" x14ac:dyDescent="0.25">
      <c r="A16" s="33" t="s">
        <v>46</v>
      </c>
      <c r="B16" s="65" t="s">
        <v>60</v>
      </c>
      <c r="C16" s="29" t="s">
        <v>90</v>
      </c>
      <c r="D16" s="3" t="s">
        <v>124</v>
      </c>
      <c r="E16" s="47">
        <v>5307.02</v>
      </c>
      <c r="F16" s="48"/>
      <c r="G16" s="47">
        <v>5307.02</v>
      </c>
      <c r="H16" s="46">
        <v>0</v>
      </c>
      <c r="I16" s="45" t="s">
        <v>42</v>
      </c>
    </row>
    <row r="17" spans="1:9" ht="42.75" customHeight="1" x14ac:dyDescent="0.25">
      <c r="A17" s="33" t="s">
        <v>46</v>
      </c>
      <c r="B17" s="65" t="s">
        <v>60</v>
      </c>
      <c r="C17" s="29" t="s">
        <v>91</v>
      </c>
      <c r="D17" s="3" t="s">
        <v>124</v>
      </c>
      <c r="E17" s="47">
        <v>214517.01</v>
      </c>
      <c r="F17" s="49"/>
      <c r="G17" s="47">
        <v>214517.01</v>
      </c>
      <c r="H17" s="46">
        <v>0</v>
      </c>
      <c r="I17" s="45" t="s">
        <v>42</v>
      </c>
    </row>
    <row r="18" spans="1:9" ht="42.75" customHeight="1" x14ac:dyDescent="0.25">
      <c r="A18" s="33" t="s">
        <v>46</v>
      </c>
      <c r="B18" s="65" t="s">
        <v>60</v>
      </c>
      <c r="C18" s="29" t="s">
        <v>92</v>
      </c>
      <c r="D18" s="3" t="s">
        <v>124</v>
      </c>
      <c r="E18" s="47">
        <v>750515.39</v>
      </c>
      <c r="F18" s="49"/>
      <c r="G18" s="47">
        <v>750515.39</v>
      </c>
      <c r="H18" s="46">
        <v>0</v>
      </c>
      <c r="I18" s="45" t="s">
        <v>42</v>
      </c>
    </row>
    <row r="19" spans="1:9" ht="42.75" customHeight="1" x14ac:dyDescent="0.25">
      <c r="A19" s="33" t="s">
        <v>46</v>
      </c>
      <c r="B19" s="65" t="s">
        <v>60</v>
      </c>
      <c r="C19" s="29" t="s">
        <v>93</v>
      </c>
      <c r="D19" s="3" t="s">
        <v>124</v>
      </c>
      <c r="E19" s="47">
        <v>123034.79</v>
      </c>
      <c r="F19" s="49"/>
      <c r="G19" s="47">
        <v>123034.79</v>
      </c>
      <c r="H19" s="46">
        <v>0</v>
      </c>
      <c r="I19" s="45" t="s">
        <v>42</v>
      </c>
    </row>
    <row r="20" spans="1:9" ht="48" customHeight="1" x14ac:dyDescent="0.25">
      <c r="A20" s="33" t="s">
        <v>47</v>
      </c>
      <c r="B20" s="65" t="s">
        <v>61</v>
      </c>
      <c r="C20" s="29" t="s">
        <v>94</v>
      </c>
      <c r="D20" s="3" t="s">
        <v>125</v>
      </c>
      <c r="E20" s="47">
        <v>21189</v>
      </c>
      <c r="F20" s="49"/>
      <c r="G20" s="47">
        <v>21189</v>
      </c>
      <c r="H20" s="46">
        <v>0</v>
      </c>
      <c r="I20" s="45" t="s">
        <v>42</v>
      </c>
    </row>
    <row r="21" spans="1:9" ht="48" customHeight="1" x14ac:dyDescent="0.25">
      <c r="A21" s="33" t="s">
        <v>47</v>
      </c>
      <c r="B21" s="65" t="s">
        <v>61</v>
      </c>
      <c r="C21" s="29" t="s">
        <v>95</v>
      </c>
      <c r="D21" s="3" t="s">
        <v>125</v>
      </c>
      <c r="E21" s="47">
        <v>21189</v>
      </c>
      <c r="F21" s="49"/>
      <c r="G21" s="47">
        <v>21189</v>
      </c>
      <c r="H21" s="46">
        <v>0</v>
      </c>
      <c r="I21" s="45" t="s">
        <v>42</v>
      </c>
    </row>
    <row r="22" spans="1:9" ht="50.25" customHeight="1" x14ac:dyDescent="0.25">
      <c r="A22" s="33" t="s">
        <v>47</v>
      </c>
      <c r="B22" s="65" t="s">
        <v>62</v>
      </c>
      <c r="C22" s="29" t="s">
        <v>96</v>
      </c>
      <c r="D22" s="3" t="s">
        <v>126</v>
      </c>
      <c r="E22" s="47">
        <v>13165.74</v>
      </c>
      <c r="F22" s="49"/>
      <c r="G22" s="47">
        <v>13165.74</v>
      </c>
      <c r="H22" s="46">
        <v>0</v>
      </c>
      <c r="I22" s="45" t="s">
        <v>42</v>
      </c>
    </row>
    <row r="23" spans="1:9" ht="42.75" customHeight="1" x14ac:dyDescent="0.25">
      <c r="A23" s="33" t="s">
        <v>48</v>
      </c>
      <c r="B23" s="65" t="s">
        <v>63</v>
      </c>
      <c r="C23" s="29" t="s">
        <v>97</v>
      </c>
      <c r="D23" s="3" t="s">
        <v>127</v>
      </c>
      <c r="E23" s="47">
        <v>1000000</v>
      </c>
      <c r="F23" s="49"/>
      <c r="G23" s="47">
        <v>1000000</v>
      </c>
      <c r="H23" s="46">
        <v>0</v>
      </c>
      <c r="I23" s="45" t="s">
        <v>42</v>
      </c>
    </row>
    <row r="24" spans="1:9" ht="42.75" customHeight="1" x14ac:dyDescent="0.25">
      <c r="A24" s="33" t="s">
        <v>49</v>
      </c>
      <c r="B24" s="65" t="s">
        <v>63</v>
      </c>
      <c r="C24" s="29" t="s">
        <v>98</v>
      </c>
      <c r="D24" s="3" t="s">
        <v>124</v>
      </c>
      <c r="E24" s="47">
        <v>1000000</v>
      </c>
      <c r="F24" s="48"/>
      <c r="G24" s="47">
        <v>1000000</v>
      </c>
      <c r="H24" s="46">
        <v>0</v>
      </c>
      <c r="I24" s="45" t="s">
        <v>42</v>
      </c>
    </row>
    <row r="25" spans="1:9" ht="42.75" customHeight="1" x14ac:dyDescent="0.25">
      <c r="A25" s="33" t="s">
        <v>50</v>
      </c>
      <c r="B25" s="65" t="s">
        <v>64</v>
      </c>
      <c r="C25" s="28" t="s">
        <v>99</v>
      </c>
      <c r="D25" s="3" t="s">
        <v>128</v>
      </c>
      <c r="E25" s="44">
        <v>121835</v>
      </c>
      <c r="F25" s="48"/>
      <c r="G25" s="44">
        <v>121835</v>
      </c>
      <c r="H25" s="46">
        <v>0</v>
      </c>
      <c r="I25" s="45" t="s">
        <v>42</v>
      </c>
    </row>
    <row r="26" spans="1:9" ht="42.75" customHeight="1" x14ac:dyDescent="0.25">
      <c r="A26" s="33" t="s">
        <v>50</v>
      </c>
      <c r="B26" s="65" t="s">
        <v>65</v>
      </c>
      <c r="C26" s="28" t="s">
        <v>100</v>
      </c>
      <c r="D26" s="3" t="s">
        <v>129</v>
      </c>
      <c r="E26" s="44">
        <v>223267.8</v>
      </c>
      <c r="F26" s="50"/>
      <c r="G26" s="44">
        <v>223267.8</v>
      </c>
      <c r="H26" s="46">
        <v>0</v>
      </c>
      <c r="I26" s="45" t="s">
        <v>42</v>
      </c>
    </row>
    <row r="27" spans="1:9" ht="42.75" customHeight="1" x14ac:dyDescent="0.25">
      <c r="A27" s="33" t="s">
        <v>50</v>
      </c>
      <c r="B27" s="65" t="s">
        <v>66</v>
      </c>
      <c r="C27" s="28" t="s">
        <v>101</v>
      </c>
      <c r="D27" s="3" t="s">
        <v>130</v>
      </c>
      <c r="E27" s="44">
        <v>73514</v>
      </c>
      <c r="F27" s="48"/>
      <c r="G27" s="44">
        <v>73514</v>
      </c>
      <c r="H27" s="46">
        <v>0</v>
      </c>
      <c r="I27" s="45" t="s">
        <v>42</v>
      </c>
    </row>
    <row r="28" spans="1:9" ht="51.75" customHeight="1" x14ac:dyDescent="0.25">
      <c r="A28" s="33" t="s">
        <v>50</v>
      </c>
      <c r="B28" s="65" t="s">
        <v>67</v>
      </c>
      <c r="C28" s="28" t="s">
        <v>102</v>
      </c>
      <c r="D28" s="3" t="s">
        <v>131</v>
      </c>
      <c r="E28" s="44">
        <v>26550</v>
      </c>
      <c r="F28" s="48"/>
      <c r="G28" s="44">
        <v>26550</v>
      </c>
      <c r="H28" s="46">
        <v>0</v>
      </c>
      <c r="I28" s="45" t="s">
        <v>42</v>
      </c>
    </row>
    <row r="29" spans="1:9" ht="56.25" customHeight="1" x14ac:dyDescent="0.25">
      <c r="A29" s="33" t="s">
        <v>50</v>
      </c>
      <c r="B29" s="65" t="s">
        <v>68</v>
      </c>
      <c r="C29" s="28" t="s">
        <v>103</v>
      </c>
      <c r="D29" s="3" t="s">
        <v>129</v>
      </c>
      <c r="E29" s="44">
        <v>26638.5</v>
      </c>
      <c r="F29" s="48"/>
      <c r="G29" s="44">
        <v>26638.5</v>
      </c>
      <c r="H29" s="46">
        <v>0</v>
      </c>
      <c r="I29" s="45" t="s">
        <v>42</v>
      </c>
    </row>
    <row r="30" spans="1:9" ht="49.5" customHeight="1" x14ac:dyDescent="0.25">
      <c r="A30" s="33" t="s">
        <v>50</v>
      </c>
      <c r="B30" s="65" t="s">
        <v>69</v>
      </c>
      <c r="C30" s="28" t="s">
        <v>104</v>
      </c>
      <c r="D30" s="3" t="s">
        <v>129</v>
      </c>
      <c r="E30" s="44">
        <v>16077.5</v>
      </c>
      <c r="F30" s="51"/>
      <c r="G30" s="44">
        <v>16077.5</v>
      </c>
      <c r="H30" s="46">
        <v>0</v>
      </c>
      <c r="I30" s="45" t="s">
        <v>42</v>
      </c>
    </row>
    <row r="31" spans="1:9" ht="50.25" customHeight="1" x14ac:dyDescent="0.25">
      <c r="A31" s="33" t="s">
        <v>50</v>
      </c>
      <c r="B31" s="65" t="s">
        <v>70</v>
      </c>
      <c r="C31" s="28" t="s">
        <v>105</v>
      </c>
      <c r="D31" s="3" t="s">
        <v>132</v>
      </c>
      <c r="E31" s="44">
        <v>16077.5</v>
      </c>
      <c r="F31" s="51"/>
      <c r="G31" s="44">
        <v>16077.5</v>
      </c>
      <c r="H31" s="46">
        <v>0</v>
      </c>
      <c r="I31" s="45" t="s">
        <v>42</v>
      </c>
    </row>
    <row r="32" spans="1:9" ht="42.75" customHeight="1" x14ac:dyDescent="0.25">
      <c r="A32" s="33" t="s">
        <v>50</v>
      </c>
      <c r="B32" s="65" t="s">
        <v>71</v>
      </c>
      <c r="C32" s="28" t="s">
        <v>106</v>
      </c>
      <c r="D32" s="3" t="s">
        <v>133</v>
      </c>
      <c r="E32" s="44">
        <v>757371.2</v>
      </c>
      <c r="F32" s="44"/>
      <c r="G32" s="44">
        <v>757371.2</v>
      </c>
      <c r="H32" s="46">
        <v>0</v>
      </c>
      <c r="I32" s="45" t="s">
        <v>42</v>
      </c>
    </row>
    <row r="33" spans="1:9" s="1" customFormat="1" ht="42.75" customHeight="1" x14ac:dyDescent="0.25">
      <c r="A33" s="33" t="s">
        <v>51</v>
      </c>
      <c r="B33" s="65" t="s">
        <v>72</v>
      </c>
      <c r="C33" s="28" t="s">
        <v>107</v>
      </c>
      <c r="D33" s="3" t="s">
        <v>134</v>
      </c>
      <c r="E33" s="44">
        <v>11946.86</v>
      </c>
      <c r="F33" s="44"/>
      <c r="G33" s="44">
        <v>11946.86</v>
      </c>
      <c r="H33" s="46">
        <v>0</v>
      </c>
      <c r="I33" s="45" t="s">
        <v>42</v>
      </c>
    </row>
    <row r="34" spans="1:9" ht="42.75" customHeight="1" x14ac:dyDescent="0.25">
      <c r="A34" s="33" t="s">
        <v>27</v>
      </c>
      <c r="B34" s="65" t="s">
        <v>73</v>
      </c>
      <c r="C34" s="28" t="s">
        <v>108</v>
      </c>
      <c r="D34" s="52" t="s">
        <v>30</v>
      </c>
      <c r="E34" s="50">
        <v>78175</v>
      </c>
      <c r="F34" s="44"/>
      <c r="G34" s="50">
        <v>78175</v>
      </c>
      <c r="H34" s="46">
        <v>0</v>
      </c>
      <c r="I34" s="45" t="s">
        <v>42</v>
      </c>
    </row>
    <row r="35" spans="1:9" ht="42.75" customHeight="1" x14ac:dyDescent="0.25">
      <c r="A35" s="33" t="s">
        <v>27</v>
      </c>
      <c r="B35" s="65" t="s">
        <v>74</v>
      </c>
      <c r="C35" s="28" t="s">
        <v>109</v>
      </c>
      <c r="D35" s="52" t="s">
        <v>135</v>
      </c>
      <c r="E35" s="50">
        <v>24780</v>
      </c>
      <c r="F35" s="4"/>
      <c r="G35" s="50">
        <v>24780</v>
      </c>
      <c r="H35" s="46">
        <v>0</v>
      </c>
      <c r="I35" s="45" t="s">
        <v>42</v>
      </c>
    </row>
    <row r="36" spans="1:9" ht="42.75" customHeight="1" x14ac:dyDescent="0.25">
      <c r="A36" s="33" t="s">
        <v>27</v>
      </c>
      <c r="B36" s="65" t="s">
        <v>75</v>
      </c>
      <c r="C36" s="28" t="s">
        <v>110</v>
      </c>
      <c r="D36" s="52" t="s">
        <v>136</v>
      </c>
      <c r="E36" s="50">
        <v>61065</v>
      </c>
      <c r="F36" s="4"/>
      <c r="G36" s="50">
        <v>61065</v>
      </c>
      <c r="H36" s="46">
        <v>0</v>
      </c>
      <c r="I36" s="45" t="s">
        <v>42</v>
      </c>
    </row>
    <row r="37" spans="1:9" ht="42.75" customHeight="1" x14ac:dyDescent="0.25">
      <c r="A37" s="33" t="s">
        <v>27</v>
      </c>
      <c r="B37" s="65" t="s">
        <v>76</v>
      </c>
      <c r="C37" s="28" t="s">
        <v>111</v>
      </c>
      <c r="D37" s="52" t="s">
        <v>137</v>
      </c>
      <c r="E37" s="50">
        <v>46315</v>
      </c>
      <c r="F37" s="4"/>
      <c r="G37" s="50">
        <v>46315</v>
      </c>
      <c r="H37" s="46">
        <v>0</v>
      </c>
      <c r="I37" s="45" t="s">
        <v>42</v>
      </c>
    </row>
    <row r="38" spans="1:9" ht="42.75" customHeight="1" x14ac:dyDescent="0.25">
      <c r="A38" s="33" t="s">
        <v>27</v>
      </c>
      <c r="B38" s="65" t="s">
        <v>77</v>
      </c>
      <c r="C38" s="28" t="s">
        <v>112</v>
      </c>
      <c r="D38" s="52" t="s">
        <v>138</v>
      </c>
      <c r="E38" s="50">
        <v>6195</v>
      </c>
      <c r="F38" s="2"/>
      <c r="G38" s="50">
        <v>6195</v>
      </c>
      <c r="H38" s="46">
        <v>0</v>
      </c>
      <c r="I38" s="45" t="s">
        <v>42</v>
      </c>
    </row>
    <row r="39" spans="1:9" ht="42.75" customHeight="1" x14ac:dyDescent="0.25">
      <c r="A39" s="33" t="s">
        <v>27</v>
      </c>
      <c r="B39" s="65" t="s">
        <v>77</v>
      </c>
      <c r="C39" s="28" t="s">
        <v>113</v>
      </c>
      <c r="D39" s="52" t="s">
        <v>138</v>
      </c>
      <c r="E39" s="50">
        <v>46610</v>
      </c>
      <c r="F39" s="4"/>
      <c r="G39" s="50">
        <v>46610</v>
      </c>
      <c r="H39" s="46">
        <v>0</v>
      </c>
      <c r="I39" s="45" t="s">
        <v>42</v>
      </c>
    </row>
    <row r="40" spans="1:9" ht="31.5" x14ac:dyDescent="0.25">
      <c r="A40" s="33" t="s">
        <v>27</v>
      </c>
      <c r="B40" s="65" t="s">
        <v>78</v>
      </c>
      <c r="C40" s="28" t="s">
        <v>114</v>
      </c>
      <c r="D40" s="52" t="s">
        <v>139</v>
      </c>
      <c r="E40" s="50">
        <v>17700</v>
      </c>
      <c r="F40" s="4"/>
      <c r="G40" s="50">
        <v>17700</v>
      </c>
      <c r="H40" s="46">
        <v>0</v>
      </c>
      <c r="I40" s="45" t="s">
        <v>42</v>
      </c>
    </row>
    <row r="41" spans="1:9" ht="43.5" customHeight="1" x14ac:dyDescent="0.25">
      <c r="A41" s="33" t="s">
        <v>52</v>
      </c>
      <c r="B41" s="65" t="s">
        <v>79</v>
      </c>
      <c r="C41" s="28" t="s">
        <v>115</v>
      </c>
      <c r="D41" s="52" t="s">
        <v>140</v>
      </c>
      <c r="E41" s="50">
        <v>997218</v>
      </c>
      <c r="F41" s="4"/>
      <c r="G41" s="50">
        <v>997218</v>
      </c>
      <c r="H41" s="46">
        <v>0</v>
      </c>
      <c r="I41" s="45" t="s">
        <v>42</v>
      </c>
    </row>
    <row r="42" spans="1:9" ht="70.5" customHeight="1" x14ac:dyDescent="0.25">
      <c r="A42" s="33" t="s">
        <v>53</v>
      </c>
      <c r="B42" s="65" t="s">
        <v>80</v>
      </c>
      <c r="C42" s="28" t="s">
        <v>116</v>
      </c>
      <c r="D42" s="52" t="s">
        <v>126</v>
      </c>
      <c r="E42" s="50">
        <v>213219.86</v>
      </c>
      <c r="F42" s="4"/>
      <c r="G42" s="50">
        <v>213219.86</v>
      </c>
      <c r="H42" s="46">
        <v>0</v>
      </c>
      <c r="I42" s="45" t="s">
        <v>42</v>
      </c>
    </row>
    <row r="43" spans="1:9" ht="59.25" customHeight="1" x14ac:dyDescent="0.25">
      <c r="A43" s="33" t="s">
        <v>54</v>
      </c>
      <c r="B43" s="65" t="s">
        <v>81</v>
      </c>
      <c r="C43" s="28" t="s">
        <v>117</v>
      </c>
      <c r="D43" s="52" t="s">
        <v>141</v>
      </c>
      <c r="E43" s="50">
        <v>141895</v>
      </c>
      <c r="F43" s="4"/>
      <c r="G43" s="50">
        <v>141895</v>
      </c>
      <c r="H43" s="46">
        <v>0</v>
      </c>
      <c r="I43" s="45" t="s">
        <v>42</v>
      </c>
    </row>
    <row r="44" spans="1:9" ht="41.25" customHeight="1" x14ac:dyDescent="0.25">
      <c r="A44" s="33" t="s">
        <v>26</v>
      </c>
      <c r="B44" s="65" t="s">
        <v>82</v>
      </c>
      <c r="C44" s="28" t="s">
        <v>118</v>
      </c>
      <c r="D44" s="3" t="s">
        <v>126</v>
      </c>
      <c r="E44" s="27">
        <v>24848.34</v>
      </c>
      <c r="F44" s="4"/>
      <c r="G44" s="27">
        <v>24848.34</v>
      </c>
      <c r="H44" s="46">
        <v>0</v>
      </c>
      <c r="I44" s="45" t="s">
        <v>42</v>
      </c>
    </row>
    <row r="45" spans="1:9" ht="31.5" x14ac:dyDescent="0.25">
      <c r="A45" s="33" t="s">
        <v>55</v>
      </c>
      <c r="B45" s="65" t="s">
        <v>83</v>
      </c>
      <c r="C45" s="28" t="s">
        <v>119</v>
      </c>
      <c r="D45" s="3" t="s">
        <v>129</v>
      </c>
      <c r="E45" s="44">
        <v>119652</v>
      </c>
      <c r="F45" s="4"/>
      <c r="G45" s="44">
        <v>119652</v>
      </c>
      <c r="H45" s="46">
        <v>0</v>
      </c>
      <c r="I45" s="45" t="s">
        <v>42</v>
      </c>
    </row>
    <row r="46" spans="1:9" ht="31.5" x14ac:dyDescent="0.25">
      <c r="A46" s="34" t="s">
        <v>29</v>
      </c>
      <c r="B46" s="66" t="s">
        <v>33</v>
      </c>
      <c r="C46" s="54" t="s">
        <v>32</v>
      </c>
      <c r="D46" s="3" t="s">
        <v>24</v>
      </c>
      <c r="E46" s="4">
        <v>160102.39999999999</v>
      </c>
      <c r="F46" s="4"/>
      <c r="G46" s="4">
        <v>160102.39999999999</v>
      </c>
      <c r="H46" s="46">
        <v>0</v>
      </c>
      <c r="I46" s="45" t="s">
        <v>42</v>
      </c>
    </row>
    <row r="47" spans="1:9" ht="31.5" x14ac:dyDescent="0.25">
      <c r="A47" s="34" t="s">
        <v>22</v>
      </c>
      <c r="B47" s="66" t="s">
        <v>25</v>
      </c>
      <c r="C47" s="28" t="s">
        <v>120</v>
      </c>
      <c r="D47" s="3" t="s">
        <v>23</v>
      </c>
      <c r="E47" s="2">
        <v>129800</v>
      </c>
      <c r="F47" s="4"/>
      <c r="G47" s="2">
        <v>129800</v>
      </c>
      <c r="H47" s="46">
        <v>0</v>
      </c>
      <c r="I47" s="45" t="s">
        <v>42</v>
      </c>
    </row>
    <row r="48" spans="1:9" ht="41.25" customHeight="1" x14ac:dyDescent="0.25">
      <c r="A48" s="34" t="s">
        <v>6</v>
      </c>
      <c r="B48" s="66" t="s">
        <v>19</v>
      </c>
      <c r="C48" s="29" t="s">
        <v>10</v>
      </c>
      <c r="D48" s="3" t="s">
        <v>15</v>
      </c>
      <c r="E48" s="4">
        <v>145140</v>
      </c>
      <c r="F48" s="50"/>
      <c r="G48" s="46">
        <v>0</v>
      </c>
      <c r="H48" s="4">
        <v>145140</v>
      </c>
      <c r="I48" s="53" t="s">
        <v>41</v>
      </c>
    </row>
    <row r="49" spans="1:10" ht="56.25" customHeight="1" x14ac:dyDescent="0.25">
      <c r="A49" s="34" t="s">
        <v>6</v>
      </c>
      <c r="B49" s="66" t="s">
        <v>20</v>
      </c>
      <c r="C49" s="29" t="s">
        <v>11</v>
      </c>
      <c r="D49" s="3" t="s">
        <v>16</v>
      </c>
      <c r="E49" s="4">
        <v>116820</v>
      </c>
      <c r="F49" s="50"/>
      <c r="G49" s="46">
        <v>0</v>
      </c>
      <c r="H49" s="4">
        <v>116820</v>
      </c>
      <c r="I49" s="53" t="s">
        <v>41</v>
      </c>
    </row>
    <row r="50" spans="1:10" ht="27.75" customHeight="1" x14ac:dyDescent="0.25">
      <c r="A50" s="34" t="s">
        <v>7</v>
      </c>
      <c r="B50" s="66" t="s">
        <v>21</v>
      </c>
      <c r="C50" s="30" t="s">
        <v>12</v>
      </c>
      <c r="D50" s="3" t="s">
        <v>17</v>
      </c>
      <c r="E50" s="4">
        <v>33582.800000000003</v>
      </c>
      <c r="F50" s="51"/>
      <c r="G50" s="46">
        <v>0</v>
      </c>
      <c r="H50" s="4">
        <v>33582.800000000003</v>
      </c>
      <c r="I50" s="53" t="s">
        <v>41</v>
      </c>
    </row>
    <row r="51" spans="1:10" ht="27.75" customHeight="1" x14ac:dyDescent="0.25">
      <c r="A51" s="34" t="s">
        <v>7</v>
      </c>
      <c r="B51" s="66" t="s">
        <v>21</v>
      </c>
      <c r="C51" s="30" t="s">
        <v>13</v>
      </c>
      <c r="D51" s="3" t="s">
        <v>17</v>
      </c>
      <c r="E51" s="4">
        <v>49760.6</v>
      </c>
      <c r="F51" s="51"/>
      <c r="G51" s="46">
        <v>0</v>
      </c>
      <c r="H51" s="4">
        <v>49760.6</v>
      </c>
      <c r="I51" s="53" t="s">
        <v>41</v>
      </c>
    </row>
    <row r="52" spans="1:10" ht="27.75" customHeight="1" x14ac:dyDescent="0.25">
      <c r="A52" s="34" t="s">
        <v>7</v>
      </c>
      <c r="B52" s="66" t="s">
        <v>21</v>
      </c>
      <c r="C52" s="30" t="s">
        <v>9</v>
      </c>
      <c r="D52" s="3" t="s">
        <v>17</v>
      </c>
      <c r="E52" s="4">
        <v>43306</v>
      </c>
      <c r="F52" s="50"/>
      <c r="G52" s="46">
        <v>0</v>
      </c>
      <c r="H52" s="4">
        <v>43306</v>
      </c>
      <c r="I52" s="53" t="s">
        <v>41</v>
      </c>
    </row>
    <row r="53" spans="1:10" ht="27.75" customHeight="1" x14ac:dyDescent="0.25">
      <c r="A53" s="34" t="s">
        <v>7</v>
      </c>
      <c r="B53" s="66" t="s">
        <v>21</v>
      </c>
      <c r="C53" s="30" t="s">
        <v>14</v>
      </c>
      <c r="D53" s="3" t="s">
        <v>17</v>
      </c>
      <c r="E53" s="4">
        <v>73101</v>
      </c>
      <c r="F53" s="48"/>
      <c r="G53" s="46">
        <v>0</v>
      </c>
      <c r="H53" s="4">
        <v>73101</v>
      </c>
      <c r="I53" s="53" t="s">
        <v>41</v>
      </c>
    </row>
    <row r="54" spans="1:10" ht="27.75" customHeight="1" thickBot="1" x14ac:dyDescent="0.3">
      <c r="A54" s="35" t="s">
        <v>7</v>
      </c>
      <c r="B54" s="67" t="s">
        <v>21</v>
      </c>
      <c r="C54" s="36" t="s">
        <v>8</v>
      </c>
      <c r="D54" s="22" t="s">
        <v>18</v>
      </c>
      <c r="E54" s="23">
        <v>265323</v>
      </c>
      <c r="F54" s="55"/>
      <c r="G54" s="46">
        <v>0</v>
      </c>
      <c r="H54" s="23">
        <v>265323</v>
      </c>
      <c r="I54" s="56" t="s">
        <v>41</v>
      </c>
    </row>
    <row r="55" spans="1:10" ht="23.25" customHeight="1" thickBot="1" x14ac:dyDescent="0.3">
      <c r="A55" s="24" t="s">
        <v>38</v>
      </c>
      <c r="B55" s="68"/>
      <c r="C55" s="25"/>
      <c r="D55" s="25"/>
      <c r="E55" s="26">
        <f>SUM(E10:E54)</f>
        <v>9997770.6900000013</v>
      </c>
      <c r="F55" s="38"/>
      <c r="G55" s="40"/>
      <c r="H55" s="39"/>
      <c r="I55" s="37"/>
    </row>
    <row r="56" spans="1:10" ht="23.25" customHeight="1" x14ac:dyDescent="0.25">
      <c r="A56" s="59"/>
      <c r="B56"/>
      <c r="C56" s="83"/>
      <c r="D56" s="83"/>
      <c r="E56" s="70"/>
      <c r="F56" s="84"/>
      <c r="G56" s="84"/>
      <c r="H56" s="60"/>
      <c r="I56" s="61"/>
    </row>
    <row r="57" spans="1:10" ht="23.25" customHeight="1" x14ac:dyDescent="0.25">
      <c r="A57" s="59"/>
      <c r="B57" s="87" t="s">
        <v>143</v>
      </c>
      <c r="C57" s="87"/>
      <c r="D57" s="87"/>
      <c r="E57" s="76"/>
      <c r="F57" s="85" t="s">
        <v>40</v>
      </c>
      <c r="G57" s="85"/>
      <c r="H57" s="77"/>
      <c r="I57" s="78"/>
    </row>
    <row r="58" spans="1:10" ht="23.25" customHeight="1" x14ac:dyDescent="0.25">
      <c r="A58" s="59"/>
      <c r="B58" s="71"/>
      <c r="C58" s="73"/>
      <c r="D58" s="73"/>
      <c r="E58" s="72"/>
      <c r="F58" s="74"/>
      <c r="G58" s="74"/>
      <c r="H58" s="60"/>
      <c r="I58" s="61"/>
    </row>
    <row r="59" spans="1:10" ht="15" customHeight="1" x14ac:dyDescent="0.25">
      <c r="A59" s="16"/>
      <c r="B59" s="86"/>
      <c r="C59" s="86"/>
      <c r="D59" s="86"/>
      <c r="E59" s="75"/>
      <c r="F59" s="82"/>
      <c r="G59" s="82"/>
      <c r="H59" s="18"/>
      <c r="I59" s="18"/>
      <c r="J59" s="18"/>
    </row>
    <row r="60" spans="1:10" ht="18.75" customHeight="1" x14ac:dyDescent="0.25">
      <c r="A60" s="16"/>
      <c r="B60"/>
      <c r="C60"/>
      <c r="D60" s="8"/>
      <c r="E60" s="70"/>
      <c r="F60"/>
      <c r="H60" s="19"/>
      <c r="I60" s="19"/>
      <c r="J60" s="19"/>
    </row>
    <row r="61" spans="1:10" ht="15.75" customHeight="1" x14ac:dyDescent="0.25">
      <c r="A61" s="16"/>
      <c r="B61"/>
      <c r="C61"/>
      <c r="D61" s="8"/>
      <c r="E61" s="70"/>
      <c r="F61"/>
      <c r="H61" s="17"/>
      <c r="I61" s="17"/>
      <c r="J61" s="17"/>
    </row>
    <row r="62" spans="1:10" ht="15.75" x14ac:dyDescent="0.25">
      <c r="A62" s="16"/>
      <c r="B62"/>
      <c r="C62"/>
      <c r="D62" s="8"/>
      <c r="E62" s="70"/>
      <c r="F62"/>
      <c r="H62" s="17"/>
      <c r="I62" s="16"/>
      <c r="J62" s="16"/>
    </row>
    <row r="63" spans="1:10" x14ac:dyDescent="0.25">
      <c r="B63"/>
      <c r="C63"/>
      <c r="D63" s="8"/>
      <c r="E63" s="70"/>
      <c r="F63"/>
    </row>
    <row r="64" spans="1:10" x14ac:dyDescent="0.25">
      <c r="B64"/>
      <c r="C64"/>
      <c r="D64" s="8"/>
      <c r="E64" s="70"/>
      <c r="F64"/>
    </row>
    <row r="65" spans="2:6" x14ac:dyDescent="0.25">
      <c r="B65"/>
      <c r="C65"/>
      <c r="D65" s="8"/>
      <c r="E65" s="70"/>
      <c r="F65"/>
    </row>
  </sheetData>
  <mergeCells count="10">
    <mergeCell ref="A5:G5"/>
    <mergeCell ref="A6:I6"/>
    <mergeCell ref="A7:I7"/>
    <mergeCell ref="A8:I8"/>
    <mergeCell ref="F59:G59"/>
    <mergeCell ref="C56:D56"/>
    <mergeCell ref="F56:G56"/>
    <mergeCell ref="F57:G57"/>
    <mergeCell ref="B59:D59"/>
    <mergeCell ref="B57:D57"/>
  </mergeCells>
  <printOptions horizontalCentered="1"/>
  <pageMargins left="0" right="0" top="0.39370078740157483" bottom="0.39370078740157483" header="0" footer="0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2022</vt:lpstr>
      <vt:lpstr>'MAYO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2022-06-15T15:23:35Z</cp:lastPrinted>
  <dcterms:created xsi:type="dcterms:W3CDTF">2021-12-10T14:11:57Z</dcterms:created>
  <dcterms:modified xsi:type="dcterms:W3CDTF">2022-06-15T15:30:47Z</dcterms:modified>
</cp:coreProperties>
</file>